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IIPE\IIPE 2017\IIPE-2017\1 Acceso Inicial\"/>
    </mc:Choice>
  </mc:AlternateContent>
  <bookViews>
    <workbookView xWindow="0" yWindow="0" windowWidth="18255" windowHeight="11280"/>
  </bookViews>
  <sheets>
    <sheet name="RESUL INGRESOS-LDF" sheetId="1" r:id="rId1"/>
  </sheets>
  <definedNames>
    <definedName name="_xlnm.Print_Area" localSheetId="0">'RESUL INGRESOS-LDF'!$B$2:$H$48</definedName>
  </definedNames>
  <calcPr calcId="152511"/>
</workbook>
</file>

<file path=xl/calcChain.xml><?xml version="1.0" encoding="utf-8"?>
<calcChain xmlns="http://schemas.openxmlformats.org/spreadsheetml/2006/main">
  <c r="H33" i="1" l="1"/>
  <c r="G33" i="1"/>
  <c r="F33" i="1"/>
  <c r="E33" i="1"/>
  <c r="D33" i="1"/>
  <c r="C33" i="1"/>
  <c r="H25" i="1"/>
  <c r="G25" i="1"/>
  <c r="F25" i="1"/>
  <c r="E25" i="1"/>
  <c r="D25" i="1"/>
  <c r="C25" i="1"/>
  <c r="H11" i="1"/>
  <c r="H36" i="1" s="1"/>
  <c r="G11" i="1"/>
  <c r="G36" i="1" s="1"/>
  <c r="F11" i="1"/>
  <c r="F36" i="1" s="1"/>
  <c r="E11" i="1"/>
  <c r="E36" i="1" s="1"/>
  <c r="D11" i="1"/>
  <c r="D36" i="1" s="1"/>
  <c r="C11" i="1"/>
  <c r="C36" i="1" s="1"/>
</calcChain>
</file>

<file path=xl/sharedStrings.xml><?xml version="1.0" encoding="utf-8"?>
<sst xmlns="http://schemas.openxmlformats.org/spreadsheetml/2006/main" count="40" uniqueCount="39">
  <si>
    <t>GOBIERNO DEL ESTADO DE COAHUILA</t>
  </si>
  <si>
    <t>RESULTADOS DE INGRESOS-LDF</t>
  </si>
  <si>
    <t>(Pesos)</t>
  </si>
  <si>
    <t>NO ARMONIZADO</t>
  </si>
  <si>
    <t>ARMONIZADO</t>
  </si>
  <si>
    <t>Concepto</t>
  </si>
  <si>
    <t>a Sept 2016</t>
  </si>
  <si>
    <t>*</t>
  </si>
  <si>
    <t>Ingresos de Libre Disposición</t>
  </si>
  <si>
    <t xml:space="preserve">     Impuestos</t>
  </si>
  <si>
    <t xml:space="preserve">     Cuotas y Aportaciones de Seguridad Social</t>
  </si>
  <si>
    <t xml:space="preserve">     Contribuciones de Mejoras</t>
  </si>
  <si>
    <t xml:space="preserve">     Derechos</t>
  </si>
  <si>
    <t xml:space="preserve">     Productos</t>
  </si>
  <si>
    <t xml:space="preserve">     Aprovechamientos</t>
  </si>
  <si>
    <t xml:space="preserve">     Ingresos por Ventas de Bienes y Servicios</t>
  </si>
  <si>
    <t xml:space="preserve">     Participaciones</t>
  </si>
  <si>
    <t xml:space="preserve">     Incentivos Derivados de la Colaboración Fiscal</t>
  </si>
  <si>
    <t xml:space="preserve">     Transferencias</t>
  </si>
  <si>
    <t xml:space="preserve">     Convenios</t>
  </si>
  <si>
    <t xml:space="preserve">     Otros Ingresos de Libre Disposición </t>
  </si>
  <si>
    <t>Transferencias Federales Etiquetadas</t>
  </si>
  <si>
    <t xml:space="preserve">     Aportaciones </t>
  </si>
  <si>
    <t xml:space="preserve">     Convenios </t>
  </si>
  <si>
    <t xml:space="preserve">     Fondos Distintos de Aportaciones </t>
  </si>
  <si>
    <t xml:space="preserve">     Transferencias, Subsidios y Subvenciones, y Pensiones</t>
  </si>
  <si>
    <t xml:space="preserve">     y Jubilaciones</t>
  </si>
  <si>
    <t xml:space="preserve">     Otras Transferencias Federales Etiquetadas</t>
  </si>
  <si>
    <t xml:space="preserve">Ingresos Derivados de Financiamientos </t>
  </si>
  <si>
    <t xml:space="preserve">     Ingresos Derivados de Financiamientos</t>
  </si>
  <si>
    <t xml:space="preserve">Total de Resultados de Ingresos </t>
  </si>
  <si>
    <t>Datos Informativos</t>
  </si>
  <si>
    <t xml:space="preserve">     Ingresos Derivados de Financiamientos con</t>
  </si>
  <si>
    <t xml:space="preserve">     Fuente de Pago de Ingresos de Libre Disposición</t>
  </si>
  <si>
    <t xml:space="preserve">     Fuente de Pago de Transferencias Federales</t>
  </si>
  <si>
    <t xml:space="preserve">     Etiquetadas</t>
  </si>
  <si>
    <t xml:space="preserve">     Ingresos Derivados de Financiamiento</t>
  </si>
  <si>
    <t>* Cifras al 3er Trimestre del 2016</t>
  </si>
  <si>
    <t>Este formato muestra la desagregación de los Ingresos de Libre Disposición, Transferencias Federales Etiquetadas e Ingresos Derivados de Financiamientos, identificando para cada uno de los apartados la clasificación de los Ingresos en función de su diferente naturaleza. Los resultados abarcan un período de cinco años adicional al año del ejercicio 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</si>
</sst>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_-[$€-2]* #,##0.00_-;\-[$€-2]* #,##0.00_-;_-[$€-2]* &quot;-&quot;??_-"/>
  </numFmts>
  <fonts count="14" x14ac:knownFonts="1">
    <font>
      <sz val="10"/>
      <color theme="1"/>
      <name val="Arial"/>
      <family val="2"/>
    </font>
    <font>
      <sz val="11"/>
      <color theme="1"/>
      <name val="Calibri"/>
      <family val="2"/>
      <scheme val="minor"/>
    </font>
    <font>
      <sz val="10"/>
      <color theme="1"/>
      <name val="Arial"/>
      <family val="2"/>
    </font>
    <font>
      <sz val="14"/>
      <color theme="1"/>
      <name val="Arial"/>
      <family val="2"/>
    </font>
    <font>
      <b/>
      <sz val="14"/>
      <color theme="1"/>
      <name val="Calibri"/>
      <family val="2"/>
      <scheme val="minor"/>
    </font>
    <font>
      <b/>
      <sz val="14"/>
      <color theme="1"/>
      <name val="Arial"/>
      <family val="2"/>
    </font>
    <font>
      <sz val="14"/>
      <color theme="1"/>
      <name val="Calibri"/>
      <family val="2"/>
      <scheme val="minor"/>
    </font>
    <font>
      <b/>
      <sz val="10"/>
      <color theme="1"/>
      <name val="Arial"/>
      <family val="2"/>
    </font>
    <font>
      <b/>
      <i/>
      <sz val="14"/>
      <color theme="1"/>
      <name val="Arial"/>
      <family val="2"/>
    </font>
    <font>
      <sz val="10"/>
      <color rgb="FF006100"/>
      <name val="Arial"/>
      <family val="2"/>
    </font>
    <font>
      <sz val="10"/>
      <name val="Arial"/>
      <family val="2"/>
    </font>
    <font>
      <sz val="9"/>
      <color rgb="FF9C6500"/>
      <name val="Segoe UI"/>
      <family val="2"/>
    </font>
    <font>
      <sz val="12"/>
      <name val="Times New Roman"/>
      <family val="1"/>
    </font>
    <font>
      <sz val="12"/>
      <color theme="1"/>
      <name val="Arial"/>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theme="4"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0" fontId="1" fillId="0" borderId="0"/>
    <xf numFmtId="0" fontId="9" fillId="2" borderId="0" applyNumberFormat="0" applyBorder="0" applyAlignment="0" applyProtection="0"/>
    <xf numFmtId="164"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1" fillId="3" borderId="0" applyNumberFormat="0" applyBorder="0" applyAlignment="0" applyProtection="0"/>
    <xf numFmtId="0" fontId="12" fillId="0" borderId="0"/>
    <xf numFmtId="0" fontId="10" fillId="0" borderId="0"/>
    <xf numFmtId="0" fontId="2" fillId="0" borderId="0"/>
    <xf numFmtId="0" fontId="10" fillId="0" borderId="0"/>
    <xf numFmtId="0" fontId="1" fillId="0" borderId="0"/>
    <xf numFmtId="0" fontId="10" fillId="0" borderId="0"/>
    <xf numFmtId="9" fontId="10" fillId="0" borderId="0" applyFont="0" applyFill="0" applyBorder="0" applyAlignment="0" applyProtection="0"/>
  </cellStyleXfs>
  <cellXfs count="35">
    <xf numFmtId="0" fontId="0" fillId="0" borderId="0" xfId="0"/>
    <xf numFmtId="0" fontId="3" fillId="0" borderId="1" xfId="0" applyFont="1" applyBorder="1"/>
    <xf numFmtId="0" fontId="3" fillId="0" borderId="2" xfId="0" applyFont="1" applyBorder="1"/>
    <xf numFmtId="0" fontId="3" fillId="0" borderId="3" xfId="0" applyFont="1" applyBorder="1"/>
    <xf numFmtId="0" fontId="4" fillId="4" borderId="4" xfId="1"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horizontal="center" vertical="center"/>
    </xf>
    <xf numFmtId="0" fontId="3" fillId="0" borderId="8" xfId="0" applyFont="1" applyBorder="1" applyAlignment="1">
      <alignment horizontal="center" vertical="center"/>
    </xf>
    <xf numFmtId="0" fontId="6" fillId="4" borderId="9" xfId="1" applyFont="1" applyFill="1" applyBorder="1" applyAlignment="1"/>
    <xf numFmtId="0" fontId="3" fillId="0" borderId="9" xfId="0" applyFont="1" applyBorder="1"/>
    <xf numFmtId="0" fontId="4" fillId="4" borderId="10" xfId="1" applyFont="1" applyFill="1" applyBorder="1" applyAlignment="1">
      <alignment horizontal="center" vertical="center"/>
    </xf>
    <xf numFmtId="0" fontId="5" fillId="0" borderId="10" xfId="0" applyFont="1" applyBorder="1" applyAlignment="1">
      <alignment horizontal="center"/>
    </xf>
    <xf numFmtId="0" fontId="7" fillId="0" borderId="0" xfId="0" applyFont="1"/>
    <xf numFmtId="0" fontId="4" fillId="4" borderId="11" xfId="1" applyFont="1" applyFill="1" applyBorder="1" applyAlignment="1">
      <alignment horizontal="center" vertical="center"/>
    </xf>
    <xf numFmtId="0" fontId="3" fillId="0" borderId="11" xfId="0" applyFont="1" applyBorder="1"/>
    <xf numFmtId="0" fontId="4" fillId="0" borderId="11" xfId="0" applyFont="1" applyBorder="1" applyAlignment="1">
      <alignment horizontal="center"/>
    </xf>
    <xf numFmtId="0" fontId="4" fillId="4" borderId="10" xfId="0" applyFont="1" applyFill="1" applyBorder="1" applyAlignment="1">
      <alignment vertical="center"/>
    </xf>
    <xf numFmtId="3" fontId="4" fillId="0" borderId="9" xfId="0" applyNumberFormat="1" applyFont="1" applyBorder="1"/>
    <xf numFmtId="0" fontId="6" fillId="4" borderId="10" xfId="0" applyFont="1" applyFill="1" applyBorder="1" applyAlignment="1">
      <alignment vertical="center"/>
    </xf>
    <xf numFmtId="3" fontId="6" fillId="0" borderId="10" xfId="0" applyNumberFormat="1" applyFont="1" applyBorder="1"/>
    <xf numFmtId="0" fontId="6" fillId="0" borderId="10" xfId="0" applyFont="1" applyBorder="1"/>
    <xf numFmtId="0" fontId="3" fillId="4" borderId="10" xfId="0" applyFont="1" applyFill="1" applyBorder="1" applyAlignment="1">
      <alignment vertical="center"/>
    </xf>
    <xf numFmtId="3" fontId="4" fillId="0" borderId="10" xfId="0" applyNumberFormat="1" applyFont="1" applyBorder="1"/>
    <xf numFmtId="0" fontId="3" fillId="0" borderId="10" xfId="0" applyFont="1" applyBorder="1"/>
    <xf numFmtId="0" fontId="4" fillId="0" borderId="10" xfId="0" applyFont="1" applyBorder="1" applyAlignment="1">
      <alignment horizontal="left"/>
    </xf>
    <xf numFmtId="0" fontId="4" fillId="0" borderId="10" xfId="0" applyFont="1" applyBorder="1" applyAlignment="1">
      <alignment horizontal="right"/>
    </xf>
    <xf numFmtId="0" fontId="4" fillId="0" borderId="10" xfId="0" applyFont="1" applyBorder="1"/>
    <xf numFmtId="0" fontId="8" fillId="0" borderId="0" xfId="0" applyFont="1"/>
    <xf numFmtId="0" fontId="3" fillId="0" borderId="0" xfId="0" applyFont="1"/>
    <xf numFmtId="0" fontId="4" fillId="4" borderId="4" xfId="1"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3" fillId="5" borderId="0" xfId="0" applyFont="1" applyFill="1" applyAlignment="1">
      <alignment horizontal="left" vertical="top" wrapText="1"/>
    </xf>
  </cellXfs>
  <cellStyles count="14">
    <cellStyle name="Buena 2" xfId="2"/>
    <cellStyle name="Comma_Sheet1" xfId="3"/>
    <cellStyle name="Euro" xfId="4"/>
    <cellStyle name="Millares 2" xfId="5"/>
    <cellStyle name="Neutral 2" xfId="6"/>
    <cellStyle name="Normal" xfId="0" builtinId="0"/>
    <cellStyle name="Normal 2" xfId="7"/>
    <cellStyle name="Normal 2 2" xfId="8"/>
    <cellStyle name="Normal 2 3" xfId="9"/>
    <cellStyle name="Normal 3" xfId="1"/>
    <cellStyle name="Normal 3 2" xfId="10"/>
    <cellStyle name="Normal 4" xfId="11"/>
    <cellStyle name="Normal 4 2" xfId="12"/>
    <cellStyle name="Porcentual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251811</xdr:colOff>
      <xdr:row>1</xdr:row>
      <xdr:rowOff>120431</xdr:rowOff>
    </xdr:from>
    <xdr:to>
      <xdr:col>1</xdr:col>
      <xdr:colOff>2091122</xdr:colOff>
      <xdr:row>6</xdr:row>
      <xdr:rowOff>53072</xdr:rowOff>
    </xdr:to>
    <xdr:pic>
      <xdr:nvPicPr>
        <xdr:cNvPr id="2" name="Picture 3"/>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5291" b="96825" l="2622" r="96255"/>
                  </a14:imgEffect>
                </a14:imgLayer>
              </a14:imgProps>
            </a:ext>
            <a:ext uri="{28A0092B-C50C-407E-A947-70E740481C1C}">
              <a14:useLocalDpi xmlns:a14="http://schemas.microsoft.com/office/drawing/2010/main" val="0"/>
            </a:ext>
          </a:extLst>
        </a:blip>
        <a:srcRect l="2512" t="4717" r="3191"/>
        <a:stretch/>
      </xdr:blipFill>
      <xdr:spPr bwMode="auto">
        <a:xfrm>
          <a:off x="661386" y="282356"/>
          <a:ext cx="1839311" cy="11137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sheetPr>
  <dimension ref="B2:H54"/>
  <sheetViews>
    <sheetView showGridLines="0" tabSelected="1" topLeftCell="A34" zoomScale="87" zoomScaleNormal="87" workbookViewId="0">
      <selection activeCell="B53" sqref="B53:H54"/>
    </sheetView>
  </sheetViews>
  <sheetFormatPr baseColWidth="10" defaultRowHeight="12.75" x14ac:dyDescent="0.2"/>
  <cols>
    <col min="1" max="1" width="6.140625" customWidth="1"/>
    <col min="2" max="2" width="65.28515625" bestFit="1" customWidth="1"/>
    <col min="3" max="3" width="19.28515625" customWidth="1"/>
    <col min="4" max="4" width="24.7109375" customWidth="1"/>
    <col min="5" max="6" width="19.28515625" customWidth="1"/>
    <col min="7" max="7" width="19.85546875" bestFit="1" customWidth="1"/>
    <col min="8" max="8" width="19.28515625" customWidth="1"/>
  </cols>
  <sheetData>
    <row r="2" spans="2:8" ht="18" x14ac:dyDescent="0.25">
      <c r="B2" s="1"/>
      <c r="C2" s="2"/>
      <c r="D2" s="2"/>
      <c r="E2" s="2"/>
      <c r="F2" s="2"/>
      <c r="G2" s="2"/>
      <c r="H2" s="3"/>
    </row>
    <row r="3" spans="2:8" ht="18.75" x14ac:dyDescent="0.2">
      <c r="B3" s="31" t="s">
        <v>0</v>
      </c>
      <c r="C3" s="32"/>
      <c r="D3" s="32"/>
      <c r="E3" s="32"/>
      <c r="F3" s="32"/>
      <c r="G3" s="32"/>
      <c r="H3" s="33"/>
    </row>
    <row r="4" spans="2:8" ht="18.75" x14ac:dyDescent="0.2">
      <c r="B4" s="31" t="s">
        <v>1</v>
      </c>
      <c r="C4" s="32"/>
      <c r="D4" s="32"/>
      <c r="E4" s="32"/>
      <c r="F4" s="32"/>
      <c r="G4" s="32"/>
      <c r="H4" s="33"/>
    </row>
    <row r="5" spans="2:8" ht="18.75" x14ac:dyDescent="0.2">
      <c r="B5" s="31" t="s">
        <v>2</v>
      </c>
      <c r="C5" s="32"/>
      <c r="D5" s="32"/>
      <c r="E5" s="32"/>
      <c r="F5" s="32"/>
      <c r="G5" s="32"/>
      <c r="H5" s="33"/>
    </row>
    <row r="6" spans="2:8" ht="18.75" x14ac:dyDescent="0.2">
      <c r="B6" s="4"/>
      <c r="C6" s="5"/>
      <c r="D6" s="5"/>
      <c r="E6" s="5"/>
      <c r="F6" s="5"/>
      <c r="G6" s="5"/>
      <c r="H6" s="6"/>
    </row>
    <row r="7" spans="2:8" ht="18.75" x14ac:dyDescent="0.2">
      <c r="B7" s="4"/>
      <c r="C7" s="7"/>
      <c r="D7" s="8" t="s">
        <v>3</v>
      </c>
      <c r="E7" s="9"/>
      <c r="F7" s="7"/>
      <c r="G7" s="8" t="s">
        <v>4</v>
      </c>
      <c r="H7" s="9"/>
    </row>
    <row r="8" spans="2:8" ht="18.75" x14ac:dyDescent="0.3">
      <c r="B8" s="10"/>
      <c r="C8" s="11"/>
      <c r="D8" s="11"/>
      <c r="E8" s="11"/>
      <c r="F8" s="11"/>
      <c r="G8" s="11"/>
      <c r="H8" s="11"/>
    </row>
    <row r="9" spans="2:8" s="14" customFormat="1" ht="18.75" x14ac:dyDescent="0.25">
      <c r="B9" s="12" t="s">
        <v>5</v>
      </c>
      <c r="C9" s="13">
        <v>2011</v>
      </c>
      <c r="D9" s="13">
        <v>2012</v>
      </c>
      <c r="E9" s="13">
        <v>2013</v>
      </c>
      <c r="F9" s="13">
        <v>2014</v>
      </c>
      <c r="G9" s="13">
        <v>2015</v>
      </c>
      <c r="H9" s="13" t="s">
        <v>6</v>
      </c>
    </row>
    <row r="10" spans="2:8" ht="18.75" x14ac:dyDescent="0.3">
      <c r="B10" s="15"/>
      <c r="C10" s="16"/>
      <c r="D10" s="16"/>
      <c r="E10" s="16"/>
      <c r="F10" s="16"/>
      <c r="G10" s="16"/>
      <c r="H10" s="17" t="s">
        <v>7</v>
      </c>
    </row>
    <row r="11" spans="2:8" ht="18.75" x14ac:dyDescent="0.3">
      <c r="B11" s="18" t="s">
        <v>8</v>
      </c>
      <c r="C11" s="19">
        <f>SUM(C12:C23)</f>
        <v>14755069424</v>
      </c>
      <c r="D11" s="19">
        <f t="shared" ref="D11:H11" si="0">SUM(D12:D23)</f>
        <v>17713849961</v>
      </c>
      <c r="E11" s="19">
        <f t="shared" si="0"/>
        <v>19289943077</v>
      </c>
      <c r="F11" s="19">
        <f t="shared" si="0"/>
        <v>19810907927</v>
      </c>
      <c r="G11" s="19">
        <f t="shared" si="0"/>
        <v>20350558344</v>
      </c>
      <c r="H11" s="19">
        <f t="shared" si="0"/>
        <v>19243025162</v>
      </c>
    </row>
    <row r="12" spans="2:8" ht="18.75" x14ac:dyDescent="0.3">
      <c r="B12" s="20" t="s">
        <v>9</v>
      </c>
      <c r="C12" s="21">
        <v>2238976340</v>
      </c>
      <c r="D12" s="21">
        <v>3173528897</v>
      </c>
      <c r="E12" s="21">
        <v>3358280883</v>
      </c>
      <c r="F12" s="21">
        <v>3255467619</v>
      </c>
      <c r="G12" s="21">
        <v>3598775692</v>
      </c>
      <c r="H12" s="21">
        <v>3320571174</v>
      </c>
    </row>
    <row r="13" spans="2:8" ht="18.75" x14ac:dyDescent="0.3">
      <c r="B13" s="20" t="s">
        <v>10</v>
      </c>
      <c r="C13" s="21">
        <v>0</v>
      </c>
      <c r="D13" s="21">
        <v>0</v>
      </c>
      <c r="E13" s="21">
        <v>0</v>
      </c>
      <c r="F13" s="21">
        <v>0</v>
      </c>
      <c r="G13" s="21">
        <v>0</v>
      </c>
      <c r="H13" s="21">
        <v>0</v>
      </c>
    </row>
    <row r="14" spans="2:8" ht="18.75" x14ac:dyDescent="0.3">
      <c r="B14" s="22" t="s">
        <v>11</v>
      </c>
      <c r="C14" s="21">
        <v>619075287</v>
      </c>
      <c r="D14" s="21">
        <v>529695700</v>
      </c>
      <c r="E14" s="21">
        <v>688055426</v>
      </c>
      <c r="F14" s="21">
        <v>375812051</v>
      </c>
      <c r="G14" s="21">
        <v>388119069</v>
      </c>
      <c r="H14" s="21">
        <v>415608218</v>
      </c>
    </row>
    <row r="15" spans="2:8" ht="18.75" x14ac:dyDescent="0.3">
      <c r="B15" s="22" t="s">
        <v>12</v>
      </c>
      <c r="C15" s="21">
        <v>948018191</v>
      </c>
      <c r="D15" s="21">
        <v>1351749768</v>
      </c>
      <c r="E15" s="21">
        <v>2194993535</v>
      </c>
      <c r="F15" s="21">
        <v>1692950762</v>
      </c>
      <c r="G15" s="21">
        <v>1832660425</v>
      </c>
      <c r="H15" s="21">
        <v>2208247222</v>
      </c>
    </row>
    <row r="16" spans="2:8" ht="18.75" x14ac:dyDescent="0.3">
      <c r="B16" s="22" t="s">
        <v>13</v>
      </c>
      <c r="C16" s="21">
        <v>48408035</v>
      </c>
      <c r="D16" s="21">
        <v>501097134</v>
      </c>
      <c r="E16" s="21">
        <v>121944706</v>
      </c>
      <c r="F16" s="21">
        <v>79042243</v>
      </c>
      <c r="G16" s="21">
        <v>48332794</v>
      </c>
      <c r="H16" s="21">
        <v>34113542</v>
      </c>
    </row>
    <row r="17" spans="2:8" ht="18.75" x14ac:dyDescent="0.3">
      <c r="B17" s="22" t="s">
        <v>14</v>
      </c>
      <c r="C17" s="21">
        <v>147300705</v>
      </c>
      <c r="D17" s="21">
        <v>686125118</v>
      </c>
      <c r="E17" s="21">
        <v>259366218</v>
      </c>
      <c r="F17" s="21">
        <v>216105652</v>
      </c>
      <c r="G17" s="21">
        <v>505565381</v>
      </c>
      <c r="H17" s="21">
        <v>256120455</v>
      </c>
    </row>
    <row r="18" spans="2:8" ht="18.75" x14ac:dyDescent="0.3">
      <c r="B18" s="22" t="s">
        <v>15</v>
      </c>
      <c r="C18" s="21">
        <v>0</v>
      </c>
      <c r="D18" s="21">
        <v>0</v>
      </c>
      <c r="E18" s="21">
        <v>0</v>
      </c>
      <c r="F18" s="21">
        <v>0</v>
      </c>
      <c r="G18" s="21">
        <v>0</v>
      </c>
      <c r="H18" s="21">
        <v>0</v>
      </c>
    </row>
    <row r="19" spans="2:8" ht="18.75" x14ac:dyDescent="0.3">
      <c r="B19" s="22" t="s">
        <v>16</v>
      </c>
      <c r="C19" s="21">
        <v>10308406441</v>
      </c>
      <c r="D19" s="21">
        <v>11099600035</v>
      </c>
      <c r="E19" s="21">
        <v>12070372858</v>
      </c>
      <c r="F19" s="21">
        <v>13183281744</v>
      </c>
      <c r="G19" s="21">
        <v>13892642009</v>
      </c>
      <c r="H19" s="21">
        <v>12741187453</v>
      </c>
    </row>
    <row r="20" spans="2:8" ht="18.75" x14ac:dyDescent="0.3">
      <c r="B20" s="22" t="s">
        <v>17</v>
      </c>
      <c r="C20" s="21">
        <v>0</v>
      </c>
      <c r="D20" s="21">
        <v>0</v>
      </c>
      <c r="E20" s="21">
        <v>0</v>
      </c>
      <c r="F20" s="21">
        <v>0</v>
      </c>
      <c r="G20" s="21">
        <v>0</v>
      </c>
      <c r="H20" s="21">
        <v>0</v>
      </c>
    </row>
    <row r="21" spans="2:8" ht="18.75" x14ac:dyDescent="0.3">
      <c r="B21" s="20" t="s">
        <v>18</v>
      </c>
      <c r="C21" s="21">
        <v>0</v>
      </c>
      <c r="D21" s="21">
        <v>0</v>
      </c>
      <c r="E21" s="21">
        <v>0</v>
      </c>
      <c r="F21" s="21">
        <v>0</v>
      </c>
      <c r="G21" s="21">
        <v>0</v>
      </c>
      <c r="H21" s="21">
        <v>0</v>
      </c>
    </row>
    <row r="22" spans="2:8" ht="18.75" x14ac:dyDescent="0.3">
      <c r="B22" s="20" t="s">
        <v>19</v>
      </c>
      <c r="C22" s="21">
        <v>0</v>
      </c>
      <c r="D22" s="21">
        <v>0</v>
      </c>
      <c r="E22" s="21">
        <v>0</v>
      </c>
      <c r="F22" s="21">
        <v>0</v>
      </c>
      <c r="G22" s="21">
        <v>0</v>
      </c>
      <c r="H22" s="21">
        <v>0</v>
      </c>
    </row>
    <row r="23" spans="2:8" ht="18.75" x14ac:dyDescent="0.3">
      <c r="B23" s="20" t="s">
        <v>20</v>
      </c>
      <c r="C23" s="21">
        <v>444884425</v>
      </c>
      <c r="D23" s="21">
        <v>372053309</v>
      </c>
      <c r="E23" s="21">
        <v>596929451</v>
      </c>
      <c r="F23" s="21">
        <v>1008247856</v>
      </c>
      <c r="G23" s="21">
        <v>84462974</v>
      </c>
      <c r="H23" s="21">
        <v>267177098</v>
      </c>
    </row>
    <row r="24" spans="2:8" ht="18.75" x14ac:dyDescent="0.3">
      <c r="B24" s="23"/>
      <c r="C24" s="21"/>
      <c r="D24" s="21"/>
      <c r="E24" s="21"/>
      <c r="F24" s="21"/>
      <c r="G24" s="21"/>
      <c r="H24" s="21"/>
    </row>
    <row r="25" spans="2:8" ht="18.75" x14ac:dyDescent="0.3">
      <c r="B25" s="18" t="s">
        <v>21</v>
      </c>
      <c r="C25" s="24">
        <f>SUM(C26:C31)</f>
        <v>15747835169</v>
      </c>
      <c r="D25" s="24">
        <f t="shared" ref="D25:H25" si="1">SUM(D26:D31)</f>
        <v>18145622126</v>
      </c>
      <c r="E25" s="24">
        <f t="shared" si="1"/>
        <v>19910863228</v>
      </c>
      <c r="F25" s="24">
        <f t="shared" si="1"/>
        <v>20101618679</v>
      </c>
      <c r="G25" s="24">
        <f t="shared" si="1"/>
        <v>20630391703</v>
      </c>
      <c r="H25" s="24">
        <f t="shared" si="1"/>
        <v>13266467867</v>
      </c>
    </row>
    <row r="26" spans="2:8" ht="18.75" x14ac:dyDescent="0.3">
      <c r="B26" s="20" t="s">
        <v>22</v>
      </c>
      <c r="C26" s="21">
        <v>11477535763</v>
      </c>
      <c r="D26" s="21">
        <v>12123777068</v>
      </c>
      <c r="E26" s="21">
        <v>12685510488</v>
      </c>
      <c r="F26" s="21">
        <v>13418660586</v>
      </c>
      <c r="G26" s="21">
        <v>14441898721</v>
      </c>
      <c r="H26" s="21">
        <v>9201904152</v>
      </c>
    </row>
    <row r="27" spans="2:8" ht="18.75" x14ac:dyDescent="0.3">
      <c r="B27" s="22" t="s">
        <v>23</v>
      </c>
      <c r="C27" s="21">
        <v>4270299406</v>
      </c>
      <c r="D27" s="21">
        <v>6021845058</v>
      </c>
      <c r="E27" s="21">
        <v>7225352740</v>
      </c>
      <c r="F27" s="21">
        <v>6682958093</v>
      </c>
      <c r="G27" s="21">
        <v>6188492982</v>
      </c>
      <c r="H27" s="21">
        <v>4064563715</v>
      </c>
    </row>
    <row r="28" spans="2:8" ht="18.75" x14ac:dyDescent="0.3">
      <c r="B28" s="22" t="s">
        <v>24</v>
      </c>
      <c r="C28" s="21">
        <v>0</v>
      </c>
      <c r="D28" s="21">
        <v>0</v>
      </c>
      <c r="E28" s="21">
        <v>0</v>
      </c>
      <c r="F28" s="21">
        <v>0</v>
      </c>
      <c r="G28" s="21">
        <v>0</v>
      </c>
      <c r="H28" s="21">
        <v>0</v>
      </c>
    </row>
    <row r="29" spans="2:8" ht="18.75" x14ac:dyDescent="0.3">
      <c r="B29" s="22" t="s">
        <v>25</v>
      </c>
      <c r="C29" s="21">
        <v>0</v>
      </c>
      <c r="D29" s="21">
        <v>0</v>
      </c>
      <c r="E29" s="21">
        <v>0</v>
      </c>
      <c r="F29" s="21">
        <v>0</v>
      </c>
      <c r="G29" s="21">
        <v>0</v>
      </c>
      <c r="H29" s="21">
        <v>0</v>
      </c>
    </row>
    <row r="30" spans="2:8" ht="18.75" x14ac:dyDescent="0.3">
      <c r="B30" s="22" t="s">
        <v>26</v>
      </c>
      <c r="C30" s="21"/>
      <c r="D30" s="21"/>
      <c r="E30" s="21"/>
      <c r="F30" s="21"/>
      <c r="G30" s="21"/>
      <c r="H30" s="21"/>
    </row>
    <row r="31" spans="2:8" ht="18.75" x14ac:dyDescent="0.3">
      <c r="B31" s="22" t="s">
        <v>27</v>
      </c>
      <c r="C31" s="21">
        <v>0</v>
      </c>
      <c r="D31" s="21">
        <v>0</v>
      </c>
      <c r="E31" s="21">
        <v>0</v>
      </c>
      <c r="F31" s="21">
        <v>0</v>
      </c>
      <c r="G31" s="21">
        <v>0</v>
      </c>
      <c r="H31" s="21">
        <v>0</v>
      </c>
    </row>
    <row r="32" spans="2:8" ht="18.75" x14ac:dyDescent="0.3">
      <c r="B32" s="25"/>
      <c r="C32" s="21"/>
      <c r="D32" s="21"/>
      <c r="E32" s="21"/>
      <c r="F32" s="21"/>
      <c r="G32" s="21"/>
      <c r="H32" s="21"/>
    </row>
    <row r="33" spans="2:8" ht="18.75" x14ac:dyDescent="0.3">
      <c r="B33" s="26" t="s">
        <v>28</v>
      </c>
      <c r="C33" s="24">
        <f>+C34</f>
        <v>0</v>
      </c>
      <c r="D33" s="24">
        <f t="shared" ref="D33:H33" si="2">+D34</f>
        <v>0</v>
      </c>
      <c r="E33" s="24">
        <f t="shared" si="2"/>
        <v>0</v>
      </c>
      <c r="F33" s="24">
        <f t="shared" si="2"/>
        <v>0</v>
      </c>
      <c r="G33" s="24">
        <f t="shared" si="2"/>
        <v>3394500000</v>
      </c>
      <c r="H33" s="24">
        <f t="shared" si="2"/>
        <v>0</v>
      </c>
    </row>
    <row r="34" spans="2:8" ht="18.75" x14ac:dyDescent="0.3">
      <c r="B34" s="22" t="s">
        <v>29</v>
      </c>
      <c r="C34" s="21">
        <v>0</v>
      </c>
      <c r="D34" s="21">
        <v>0</v>
      </c>
      <c r="E34" s="21">
        <v>0</v>
      </c>
      <c r="F34" s="21">
        <v>0</v>
      </c>
      <c r="G34" s="21">
        <v>3394500000</v>
      </c>
      <c r="H34" s="21">
        <v>0</v>
      </c>
    </row>
    <row r="35" spans="2:8" ht="18.75" x14ac:dyDescent="0.3">
      <c r="B35" s="25"/>
      <c r="C35" s="21"/>
      <c r="D35" s="21"/>
      <c r="E35" s="21"/>
      <c r="F35" s="21"/>
      <c r="G35" s="21"/>
      <c r="H35" s="21"/>
    </row>
    <row r="36" spans="2:8" ht="18.75" x14ac:dyDescent="0.3">
      <c r="B36" s="27" t="s">
        <v>30</v>
      </c>
      <c r="C36" s="24">
        <f>+C11+C25+C33</f>
        <v>30502904593</v>
      </c>
      <c r="D36" s="24">
        <f t="shared" ref="D36:H36" si="3">+D11+D25+D33</f>
        <v>35859472087</v>
      </c>
      <c r="E36" s="24">
        <f t="shared" si="3"/>
        <v>39200806305</v>
      </c>
      <c r="F36" s="24">
        <f t="shared" si="3"/>
        <v>39912526606</v>
      </c>
      <c r="G36" s="24">
        <f t="shared" si="3"/>
        <v>44375450047</v>
      </c>
      <c r="H36" s="24">
        <f t="shared" si="3"/>
        <v>32509493029</v>
      </c>
    </row>
    <row r="37" spans="2:8" ht="18" x14ac:dyDescent="0.25">
      <c r="B37" s="25"/>
      <c r="C37" s="25"/>
      <c r="D37" s="25"/>
      <c r="E37" s="25"/>
      <c r="F37" s="25"/>
      <c r="G37" s="25"/>
      <c r="H37" s="25"/>
    </row>
    <row r="38" spans="2:8" ht="18.75" x14ac:dyDescent="0.3">
      <c r="B38" s="28" t="s">
        <v>31</v>
      </c>
      <c r="C38" s="25"/>
      <c r="D38" s="25"/>
      <c r="E38" s="25"/>
      <c r="F38" s="25"/>
      <c r="G38" s="25"/>
      <c r="H38" s="25"/>
    </row>
    <row r="39" spans="2:8" ht="18.75" x14ac:dyDescent="0.3">
      <c r="B39" s="22" t="s">
        <v>32</v>
      </c>
      <c r="C39" s="25"/>
      <c r="D39" s="25"/>
      <c r="E39" s="25"/>
      <c r="F39" s="25"/>
      <c r="G39" s="25"/>
      <c r="H39" s="25"/>
    </row>
    <row r="40" spans="2:8" ht="18.75" x14ac:dyDescent="0.3">
      <c r="B40" s="22" t="s">
        <v>33</v>
      </c>
      <c r="C40" s="25"/>
      <c r="D40" s="25"/>
      <c r="E40" s="25"/>
      <c r="F40" s="25"/>
      <c r="G40" s="25"/>
      <c r="H40" s="25"/>
    </row>
    <row r="41" spans="2:8" ht="7.5" customHeight="1" x14ac:dyDescent="0.25">
      <c r="B41" s="25"/>
      <c r="C41" s="25"/>
      <c r="D41" s="25"/>
      <c r="E41" s="25"/>
      <c r="F41" s="25"/>
      <c r="G41" s="25"/>
      <c r="H41" s="25"/>
    </row>
    <row r="42" spans="2:8" ht="18.75" x14ac:dyDescent="0.3">
      <c r="B42" s="22" t="s">
        <v>32</v>
      </c>
      <c r="C42" s="25"/>
      <c r="D42" s="25"/>
      <c r="E42" s="25"/>
      <c r="F42" s="25"/>
      <c r="G42" s="25"/>
      <c r="H42" s="25"/>
    </row>
    <row r="43" spans="2:8" ht="18.75" x14ac:dyDescent="0.3">
      <c r="B43" s="22" t="s">
        <v>34</v>
      </c>
      <c r="C43" s="25"/>
      <c r="D43" s="25"/>
      <c r="E43" s="25"/>
      <c r="F43" s="25"/>
      <c r="G43" s="25"/>
      <c r="H43" s="25"/>
    </row>
    <row r="44" spans="2:8" ht="18.75" x14ac:dyDescent="0.3">
      <c r="B44" s="22" t="s">
        <v>35</v>
      </c>
      <c r="C44" s="25"/>
      <c r="D44" s="25"/>
      <c r="E44" s="25"/>
      <c r="F44" s="25"/>
      <c r="G44" s="25"/>
      <c r="H44" s="25"/>
    </row>
    <row r="45" spans="2:8" ht="11.25" customHeight="1" x14ac:dyDescent="0.25">
      <c r="B45" s="25"/>
      <c r="C45" s="25"/>
      <c r="D45" s="25"/>
      <c r="E45" s="25"/>
      <c r="F45" s="25"/>
      <c r="G45" s="25"/>
      <c r="H45" s="25"/>
    </row>
    <row r="46" spans="2:8" ht="18.75" x14ac:dyDescent="0.3">
      <c r="B46" s="22" t="s">
        <v>36</v>
      </c>
      <c r="C46" s="25"/>
      <c r="D46" s="25"/>
      <c r="E46" s="25"/>
      <c r="F46" s="25"/>
      <c r="G46" s="25"/>
      <c r="H46" s="25"/>
    </row>
    <row r="47" spans="2:8" ht="8.25" customHeight="1" x14ac:dyDescent="0.25">
      <c r="B47" s="16"/>
      <c r="C47" s="16"/>
      <c r="D47" s="16"/>
      <c r="E47" s="16"/>
      <c r="F47" s="16"/>
      <c r="G47" s="16"/>
      <c r="H47" s="16"/>
    </row>
    <row r="48" spans="2:8" ht="18.75" x14ac:dyDescent="0.3">
      <c r="B48" s="29" t="s">
        <v>37</v>
      </c>
      <c r="C48" s="30"/>
      <c r="D48" s="30"/>
      <c r="E48" s="30"/>
      <c r="F48" s="30"/>
      <c r="G48" s="30"/>
      <c r="H48" s="30"/>
    </row>
    <row r="53" spans="2:8" x14ac:dyDescent="0.2">
      <c r="B53" s="34" t="s">
        <v>38</v>
      </c>
      <c r="C53" s="34"/>
      <c r="D53" s="34"/>
      <c r="E53" s="34"/>
      <c r="F53" s="34"/>
      <c r="G53" s="34"/>
      <c r="H53" s="34"/>
    </row>
    <row r="54" spans="2:8" ht="34.5" customHeight="1" x14ac:dyDescent="0.2">
      <c r="B54" s="34"/>
      <c r="C54" s="34"/>
      <c r="D54" s="34"/>
      <c r="E54" s="34"/>
      <c r="F54" s="34"/>
      <c r="G54" s="34"/>
      <c r="H54" s="34"/>
    </row>
  </sheetData>
  <mergeCells count="4">
    <mergeCell ref="B3:H3"/>
    <mergeCell ref="B4:H4"/>
    <mergeCell ref="B5:H5"/>
    <mergeCell ref="B53:H54"/>
  </mergeCells>
  <pageMargins left="0.70866141732283472"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 INGRESOS-LDF</vt:lpstr>
      <vt:lpstr>'RESUL INGRESOS-LDF'!Área_de_impresión</vt:lpstr>
    </vt:vector>
  </TitlesOfParts>
  <Company>SEFIN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DGDPA</dc:creator>
  <cp:lastModifiedBy>sefin1011</cp:lastModifiedBy>
  <dcterms:created xsi:type="dcterms:W3CDTF">2017-02-01T17:57:14Z</dcterms:created>
  <dcterms:modified xsi:type="dcterms:W3CDTF">2017-02-10T20:01:21Z</dcterms:modified>
</cp:coreProperties>
</file>